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<sst xmlns="http://schemas.openxmlformats.org/spreadsheetml/2006/main" count="76" uniqueCount="56">
  <si>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</si>
  <si>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</si>
  <si>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</si>
  <si>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信息化运维项目经费</t>
  </si>
  <si>
    <t>主管部门</t>
  </si>
  <si>
    <t>北京市卫生健康委员会</t>
  </si>
  <si>
    <t>实施单位</t>
  </si>
  <si>
    <t>北京市卫生健康委员会宣传教育中心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</si>
  <si>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</si>
  <si>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</si>
  <si>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</si>
  <si>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</si>
  <si>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</si>
  <si>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</si>
  <si>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</si>
  <si>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</si>
  <si>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</si>
  <si>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</si>
  <si>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</si>
  <si>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</si>
  <si>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</si>
  <si>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</si>
  <si>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</si>
  <si>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1、保障中心网络、信息系统及设备的安全稳定运行，为中心提供信息化支撑保障。
2、用影像记录首都卫生健康发展，完成媒资系统维护，对影像素材进行数字化编目。
3、完成宣传机房设备的日常保养、维护。</t>
  </si>
  <si>
    <t>1、保障中心业务工作及信息系统正常运行。
2、用影像记录首都卫生健康发展，完成媒资系统维护，对影像素材进行数字化编目。
3、完成宣传机房设备的日常保养、维护。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</si>
  <si>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</si>
  <si>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</si>
  <si>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</si>
  <si>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</si>
  <si>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</si>
  <si>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</si>
  <si>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</si>
  <si>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</si>
  <si>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</si>
  <si>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</si>
  <si>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全年故障时间</t>
  </si>
  <si>
    <t>≤8小时</t>
  </si>
  <si>
    <t>质量指标</t>
  </si>
  <si>
    <t>保障中心各业务系统安全运行</t>
  </si>
  <si>
    <t>优</t>
  </si>
  <si>
    <t>时效指标</t>
  </si>
  <si>
    <t>项目完成时间</t>
  </si>
  <si>
    <t>1年</t>
  </si>
  <si>
    <t>成本指标</t>
  </si>
  <si>
    <t>项目总成本</t>
  </si>
  <si>
    <t>≤175.5973万元</t>
  </si>
  <si>
    <t>170.6473万元</t>
  </si>
  <si>
    <t>效益指标</t>
  </si>
  <si>
    <t>可持续影响指标</t>
  </si>
  <si>
    <t>保障云上信息系统安全、可靠、稳定运行</t>
  </si>
  <si>
    <t>满意度
指标</t>
  </si>
  <si>
    <t>服务对象满意度指标</t>
  </si>
  <si>
    <t>使用人员满意度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</si>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</sst>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7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);[Red]\(0.00\)"/>
    <numFmt numFmtId="178" formatCode="0.00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2" fillId="27" borderId="10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3" fillId="31" borderId="10" applyNumberFormat="false" applyAlignment="false" applyProtection="false">
      <alignment vertical="center"/>
    </xf>
    <xf numFmtId="0" fontId="24" fillId="27" borderId="11" applyNumberFormat="false" applyAlignment="false" applyProtection="false">
      <alignment vertical="center"/>
    </xf>
    <xf numFmtId="0" fontId="25" fillId="33" borderId="12" applyNumberFormat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15" borderId="6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9" fontId="5" fillId="0" borderId="1" xfId="11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9" fontId="5" fillId="0" borderId="1" xfId="11" applyNumberFormat="true" applyFont="true" applyBorder="true" applyAlignment="true">
      <alignment horizontal="center" vertical="center"/>
    </xf>
    <xf numFmtId="9" fontId="5" fillId="0" borderId="1" xfId="0" applyNumberFormat="true" applyFont="true" applyBorder="true" applyAlignment="true">
      <alignment horizontal="center" vertical="center"/>
    </xf>
    <xf numFmtId="9" fontId="5" fillId="2" borderId="1" xfId="11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177" fontId="5" fillId="2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177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70" zoomScaleNormal="100" zoomScaleSheetLayoutView="70" topLeftCell="A13" workbookViewId="0">
      <selection activeCell="A21" sqref="$A1:$XFD1 $A21:$XFD21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75" customWidth="true"/>
    <col min="7" max="7" width="13.0416666666667" customWidth="true"/>
    <col min="8" max="8" width="12.5083333333333" customWidth="true"/>
    <col min="9" max="9" width="11" customWidth="true"/>
    <col min="10" max="10" width="14.625" customWidth="true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21" t="s">
        <v>7</v>
      </c>
      <c r="I4" s="21"/>
      <c r="J4" s="21"/>
    </row>
    <row r="5" ht="31.5" spans="1:10">
      <c r="A5" s="5" t="s">
        <v>8</v>
      </c>
      <c r="B5" s="5"/>
      <c r="C5" s="5"/>
      <c r="D5" s="4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.1" customHeight="true" spans="1:10">
      <c r="A6" s="5"/>
      <c r="B6" s="5"/>
      <c r="C6" s="5"/>
      <c r="D6" s="6" t="s">
        <v>15</v>
      </c>
      <c r="E6" s="22">
        <v>175.5973</v>
      </c>
      <c r="F6" s="22">
        <v>175.5973</v>
      </c>
      <c r="G6" s="22">
        <v>170.6473</v>
      </c>
      <c r="H6" s="4">
        <v>10</v>
      </c>
      <c r="I6" s="30">
        <f>G6/F6</f>
        <v>0.97181050050314</v>
      </c>
      <c r="J6" s="31">
        <f>10*I6</f>
        <v>9.7181050050314</v>
      </c>
    </row>
    <row r="7" ht="15.75" spans="1:10">
      <c r="A7" s="5"/>
      <c r="B7" s="5"/>
      <c r="C7" s="5"/>
      <c r="D7" s="7" t="s">
        <v>16</v>
      </c>
      <c r="E7" s="22">
        <v>175.5973</v>
      </c>
      <c r="F7" s="22">
        <v>175.5973</v>
      </c>
      <c r="G7" s="22">
        <v>170.6473</v>
      </c>
      <c r="H7" s="4" t="s">
        <v>17</v>
      </c>
      <c r="I7" s="4" t="s">
        <v>17</v>
      </c>
      <c r="J7" s="5" t="s">
        <v>17</v>
      </c>
    </row>
    <row r="8" ht="24.95" customHeight="true" spans="1:10">
      <c r="A8" s="5"/>
      <c r="B8" s="5"/>
      <c r="C8" s="5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8.95" customHeight="true" spans="1:10">
      <c r="A9" s="5"/>
      <c r="B9" s="5"/>
      <c r="C9" s="5"/>
      <c r="D9" s="8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62" customHeight="true" spans="1:10">
      <c r="A11" s="9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31.5" spans="1:10">
      <c r="A12" s="9" t="s">
        <v>25</v>
      </c>
      <c r="B12" s="5" t="s">
        <v>26</v>
      </c>
      <c r="C12" s="4" t="s">
        <v>27</v>
      </c>
      <c r="D12" s="4" t="s">
        <v>28</v>
      </c>
      <c r="E12" s="4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2.75" customHeight="true" spans="1:10">
      <c r="A13" s="9"/>
      <c r="B13" s="11" t="s">
        <v>33</v>
      </c>
      <c r="C13" s="4" t="s">
        <v>34</v>
      </c>
      <c r="D13" s="5" t="s">
        <v>35</v>
      </c>
      <c r="E13" s="4" t="s">
        <v>36</v>
      </c>
      <c r="F13" s="14" t="s">
        <v>36</v>
      </c>
      <c r="G13" s="14"/>
      <c r="H13" s="5">
        <v>10</v>
      </c>
      <c r="I13" s="32">
        <v>9</v>
      </c>
      <c r="J13" s="4"/>
    </row>
    <row r="14" s="1" customFormat="true" ht="41.1" customHeight="true" spans="1:10">
      <c r="A14" s="12"/>
      <c r="B14" s="13"/>
      <c r="C14" s="14" t="s">
        <v>37</v>
      </c>
      <c r="D14" s="15" t="s">
        <v>38</v>
      </c>
      <c r="E14" s="23" t="s">
        <v>39</v>
      </c>
      <c r="F14" s="24" t="s">
        <v>39</v>
      </c>
      <c r="G14" s="16"/>
      <c r="H14" s="5">
        <v>10</v>
      </c>
      <c r="I14" s="32">
        <v>10</v>
      </c>
      <c r="J14" s="4"/>
    </row>
    <row r="15" ht="41.1" customHeight="true" spans="1:10">
      <c r="A15" s="9"/>
      <c r="B15" s="13"/>
      <c r="C15" s="4" t="s">
        <v>40</v>
      </c>
      <c r="D15" s="16" t="s">
        <v>41</v>
      </c>
      <c r="E15" s="25" t="s">
        <v>42</v>
      </c>
      <c r="F15" s="26" t="s">
        <v>42</v>
      </c>
      <c r="G15" s="27"/>
      <c r="H15" s="26">
        <v>20</v>
      </c>
      <c r="I15" s="33">
        <v>20</v>
      </c>
      <c r="J15" s="34"/>
    </row>
    <row r="16" ht="38.1" customHeight="true" spans="1:10">
      <c r="A16" s="9"/>
      <c r="B16" s="17"/>
      <c r="C16" s="5" t="s">
        <v>43</v>
      </c>
      <c r="D16" s="16" t="s">
        <v>44</v>
      </c>
      <c r="E16" s="16" t="s">
        <v>45</v>
      </c>
      <c r="F16" s="16" t="s">
        <v>46</v>
      </c>
      <c r="G16" s="16"/>
      <c r="H16" s="28">
        <v>10</v>
      </c>
      <c r="I16" s="35">
        <v>10</v>
      </c>
      <c r="J16" s="36"/>
    </row>
    <row r="17" ht="52" customHeight="true" spans="1:10">
      <c r="A17" s="9"/>
      <c r="B17" s="18" t="s">
        <v>47</v>
      </c>
      <c r="C17" s="18" t="s">
        <v>48</v>
      </c>
      <c r="D17" s="5" t="s">
        <v>49</v>
      </c>
      <c r="E17" s="4" t="s">
        <v>39</v>
      </c>
      <c r="F17" s="4" t="s">
        <v>39</v>
      </c>
      <c r="G17" s="4"/>
      <c r="H17" s="5">
        <v>30</v>
      </c>
      <c r="I17" s="37">
        <v>30</v>
      </c>
      <c r="J17" s="4"/>
    </row>
    <row r="18" ht="64" customHeight="true" spans="1:10">
      <c r="A18" s="9"/>
      <c r="B18" s="18" t="s">
        <v>50</v>
      </c>
      <c r="C18" s="18" t="s">
        <v>51</v>
      </c>
      <c r="D18" s="19" t="s">
        <v>52</v>
      </c>
      <c r="E18" s="4" t="s">
        <v>53</v>
      </c>
      <c r="F18" s="29">
        <v>1</v>
      </c>
      <c r="G18" s="4"/>
      <c r="H18" s="5">
        <v>10</v>
      </c>
      <c r="I18" s="37">
        <v>9</v>
      </c>
      <c r="J18" s="38" t="s">
        <v>54</v>
      </c>
    </row>
    <row r="19" ht="27" customHeight="true" spans="1:10">
      <c r="A19" s="20" t="s">
        <v>55</v>
      </c>
      <c r="B19" s="20"/>
      <c r="C19" s="20"/>
      <c r="D19" s="20"/>
      <c r="E19" s="20"/>
      <c r="F19" s="20"/>
      <c r="G19" s="20"/>
      <c r="H19" s="20">
        <v>100</v>
      </c>
      <c r="I19" s="39">
        <f>SUM(I13:I18)+J6</f>
        <v>97.7181050050314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2015-06-10T18:17:00Z</dcterms:created>
  <cp:lastPrinted>2020-04-28T02:17:00Z</cp:lastPrinted>
  <dcterms:modified xsi:type="dcterms:W3CDTF">2025-08-25T20:01:37Z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