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C7D981E2-C6CD-4895-AB25-C01126D4D8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调整后" sheetId="2" r:id="rId1"/>
  </sheets>
  <definedNames>
    <definedName name="_xlnm.Print_Area" localSheetId="0">调整后!$A$1:$J$24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J8" i="2"/>
  <c r="I23" i="2"/>
  <c r="I9" i="2"/>
</calcChain>
</file>

<file path=xl/sharedStrings.xml><?xml version="1.0" encoding="utf-8"?>
<sst xmlns="http://schemas.openxmlformats.org/spreadsheetml/2006/main" count="79" uniqueCount="67">
  <si>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</si>
  <si>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</si>
  <si>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</si>
  <si>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</si>
  <si>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 xml:space="preserve"> 接诉即办咨询服务及综合运行项目</t>
  </si>
  <si>
    <t>主管部门</t>
  </si>
  <si>
    <t>北京市卫生健康委员会</t>
  </si>
  <si>
    <t>实施单位</t>
  </si>
  <si>
    <t>北京市卫生健康委员会宣传教育中心</t>
  </si>
  <si>
    <t>项目负责人</t>
  </si>
  <si>
    <t>张清清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</si>
  <si>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</si>
  <si>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</si>
  <si>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</si>
  <si>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</si>
  <si>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</si>
  <si>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</si>
  <si>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</si>
  <si>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</si>
  <si>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</si>
  <si>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</si>
  <si>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</si>
  <si>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</si>
  <si>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</si>
  <si>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</si>
  <si>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</si>
  <si>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</si>
  <si>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服务外包人员做好“接诉即办”、舆情监测、健康科普、戒烟及心理等工作，做好人员经费分配，优质解答群众有关卫生政策、健康知识的咨询。承担接诉即办相关工作，代表市卫生健康委承担领导信箱、一体化互动交流平台、企业服务包等为首都群众和企业服务的相关工作。</t>
  </si>
  <si>
    <t>通过项目实施，很好完成了“接诉即办” 、舆情监测、健康科普、戒烟及心理等工作，解答了群众有关卫生政策、健康知识的咨询。代表市卫生健康委很好完成了领导信箱、一体化互动交流平台、企业服务包等为首都群众和企业服务的相关工作。做好了人员经费分配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</si>
  <si>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</si>
  <si>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</si>
  <si>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</si>
  <si>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</si>
  <si>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</si>
  <si>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</si>
  <si>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</si>
  <si>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</si>
  <si>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</si>
  <si>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</si>
  <si>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质量指标</t>
  </si>
  <si>
    <t>工单当日处置率</t>
  </si>
  <si>
    <t>工单按时督办率</t>
  </si>
  <si>
    <t>时效指标</t>
  </si>
  <si>
    <t>服务外包时间</t>
  </si>
  <si>
    <t>2023年全年</t>
  </si>
  <si>
    <t>成本指标（10分）</t>
  </si>
  <si>
    <t>经济成本指标</t>
  </si>
  <si>
    <t>项目预算控制数</t>
  </si>
  <si>
    <t>858.2907万元</t>
  </si>
  <si>
    <t>858.29 万元</t>
  </si>
  <si>
    <t>效果指标(30分)</t>
  </si>
  <si>
    <t>社会效益
指标</t>
  </si>
  <si>
    <t>搭建政府与群众沟通的桥梁，方便群众，服务社会，提高政府的服务力和公信力</t>
  </si>
  <si>
    <t>方便群众，服务社会，提高政府的服务力和公信力</t>
  </si>
  <si>
    <t>通过“接诉即办”工作，很好地畅通、搭建了政府与群众沟通的桥梁，为群众提供了快速、便捷的服务，做到了服务社会　</t>
  </si>
  <si>
    <t>效益指标量化不足</t>
  </si>
  <si>
    <t>可持续影响指标</t>
  </si>
  <si>
    <t>持续构建和谐医患关系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</si>
  <si>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</si>
  <si>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</si>
  <si>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项目工作满意率</t>
  </si>
  <si>
    <t>≥95%</t>
  </si>
  <si>
    <t>未规范性开展满意度调查工作、受益对象不明确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</si>
  <si>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</si>
  <si>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</si>
  <si>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接诉即办服务项目</t>
    <phoneticPr fontId="11" type="noConversion"/>
  </si>
  <si>
    <t>1项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</si>
</sst>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178" fontId="0" fillId="0" borderId="0" xfId="0" applyNumberForma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8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178" fontId="5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8" fontId="4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236347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24"/>
  <sheetViews>
    <sheetView tabSelected="1" topLeftCell="A13" zoomScale="70" zoomScaleNormal="70" zoomScaleSheetLayoutView="70" workbookViewId="0">
      <selection activeCell="J20" sqref="J20"/>
    </sheetView>
  </sheetViews>
  <sheetFormatPr defaultColWidth="9" defaultRowHeight="13.8"/>
  <cols>
    <col min="1" max="1" width="5.33203125" customWidth="1"/>
    <col min="2" max="2" width="12.88671875" customWidth="1"/>
    <col min="3" max="3" width="12.21875" customWidth="1"/>
    <col min="4" max="4" width="21.3320312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20.5546875" style="1" customWidth="1"/>
  </cols>
  <sheetData>
    <row r="1" spans="1:10" ht="27" customHeight="1">
      <c r="A1" s="2" t="s">
        <v>0</v>
      </c>
    </row>
    <row r="2" spans="1:10" ht="33.9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7"/>
    </row>
    <row r="4" spans="1:10" ht="20.100000000000001" customHeight="1">
      <c r="A4" s="18" t="s">
        <v>3</v>
      </c>
      <c r="B4" s="18"/>
      <c r="C4" s="18"/>
      <c r="D4" s="19" t="s">
        <v>4</v>
      </c>
      <c r="E4" s="19"/>
      <c r="F4" s="19"/>
      <c r="G4" s="19"/>
      <c r="H4" s="19"/>
      <c r="I4" s="19"/>
      <c r="J4" s="20"/>
    </row>
    <row r="5" spans="1:10" ht="20.100000000000001" customHeight="1">
      <c r="A5" s="18" t="s">
        <v>5</v>
      </c>
      <c r="B5" s="18"/>
      <c r="C5" s="18"/>
      <c r="D5" s="18" t="s">
        <v>6</v>
      </c>
      <c r="E5" s="18"/>
      <c r="F5" s="5"/>
      <c r="G5" s="3" t="s">
        <v>7</v>
      </c>
      <c r="H5" s="21" t="s">
        <v>8</v>
      </c>
      <c r="I5" s="21"/>
      <c r="J5" s="22"/>
    </row>
    <row r="6" spans="1:10" ht="20.100000000000001" customHeight="1">
      <c r="A6" s="18" t="s">
        <v>9</v>
      </c>
      <c r="B6" s="18"/>
      <c r="C6" s="18"/>
      <c r="D6" s="19" t="s">
        <v>10</v>
      </c>
      <c r="E6" s="19"/>
      <c r="F6" s="4"/>
      <c r="G6" s="4" t="s">
        <v>11</v>
      </c>
      <c r="H6" s="19">
        <v>55532212</v>
      </c>
      <c r="I6" s="19"/>
      <c r="J6" s="20"/>
    </row>
    <row r="7" spans="1:10" ht="31.2">
      <c r="A7" s="19" t="s">
        <v>12</v>
      </c>
      <c r="B7" s="19"/>
      <c r="C7" s="19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12" t="s">
        <v>18</v>
      </c>
    </row>
    <row r="8" spans="1:10" ht="20.100000000000001" customHeight="1">
      <c r="A8" s="19"/>
      <c r="B8" s="19"/>
      <c r="C8" s="19"/>
      <c r="D8" s="6" t="s">
        <v>19</v>
      </c>
      <c r="E8" s="3">
        <v>858.29070000000002</v>
      </c>
      <c r="F8" s="3">
        <v>858.29070000000002</v>
      </c>
      <c r="G8" s="3">
        <v>858.29</v>
      </c>
      <c r="H8" s="3">
        <v>10</v>
      </c>
      <c r="I8" s="9">
        <f t="shared" ref="I8:I11" si="0">G8/F8</f>
        <v>0.99999918442550983</v>
      </c>
      <c r="J8" s="11">
        <f>10*I8</f>
        <v>9.9999918442550992</v>
      </c>
    </row>
    <row r="9" spans="1:10" ht="46.8">
      <c r="A9" s="19"/>
      <c r="B9" s="19"/>
      <c r="C9" s="19"/>
      <c r="D9" s="7" t="s">
        <v>20</v>
      </c>
      <c r="E9" s="3">
        <v>858.29070000000002</v>
      </c>
      <c r="F9" s="3">
        <v>858.29070000000002</v>
      </c>
      <c r="G9" s="3">
        <v>858.29</v>
      </c>
      <c r="H9" s="3" t="s">
        <v>21</v>
      </c>
      <c r="I9" s="9">
        <f t="shared" si="0"/>
        <v>0.99999918442550983</v>
      </c>
      <c r="J9" s="11" t="s">
        <v>21</v>
      </c>
    </row>
    <row r="10" spans="1:10" ht="24.9" customHeight="1">
      <c r="A10" s="19"/>
      <c r="B10" s="19"/>
      <c r="C10" s="19"/>
      <c r="D10" s="3" t="s">
        <v>22</v>
      </c>
      <c r="E10" s="3"/>
      <c r="F10" s="3"/>
      <c r="G10" s="3"/>
      <c r="H10" s="3" t="s">
        <v>21</v>
      </c>
      <c r="I10" s="11" t="s">
        <v>21</v>
      </c>
      <c r="J10" s="11" t="s">
        <v>21</v>
      </c>
    </row>
    <row r="11" spans="1:10" ht="18.899999999999999" customHeight="1">
      <c r="A11" s="19"/>
      <c r="B11" s="19"/>
      <c r="C11" s="19"/>
      <c r="D11" s="5" t="s">
        <v>23</v>
      </c>
      <c r="E11" s="3"/>
      <c r="F11" s="3"/>
      <c r="G11" s="3"/>
      <c r="H11" s="3" t="s">
        <v>21</v>
      </c>
      <c r="I11" s="11" t="s">
        <v>21</v>
      </c>
      <c r="J11" s="11" t="s">
        <v>21</v>
      </c>
    </row>
    <row r="12" spans="1:10" ht="26.1" customHeight="1">
      <c r="A12" s="31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20"/>
    </row>
    <row r="13" spans="1:10" ht="126.75" customHeight="1">
      <c r="A13" s="31"/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  <c r="J13" s="24"/>
    </row>
    <row r="14" spans="1:10" ht="29.25" customHeight="1">
      <c r="A14" s="31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19" t="s">
        <v>34</v>
      </c>
      <c r="G14" s="19"/>
      <c r="H14" s="4" t="s">
        <v>35</v>
      </c>
      <c r="I14" s="4" t="s">
        <v>18</v>
      </c>
      <c r="J14" s="11" t="s">
        <v>36</v>
      </c>
    </row>
    <row r="15" spans="1:10" ht="24" customHeight="1">
      <c r="A15" s="31"/>
      <c r="B15" s="32" t="s">
        <v>37</v>
      </c>
      <c r="C15" s="3" t="s">
        <v>38</v>
      </c>
      <c r="D15" s="3" t="s">
        <v>65</v>
      </c>
      <c r="E15" s="3" t="s">
        <v>66</v>
      </c>
      <c r="F15" s="18" t="s">
        <v>66</v>
      </c>
      <c r="G15" s="18"/>
      <c r="H15" s="4">
        <v>10</v>
      </c>
      <c r="I15" s="4">
        <v>10</v>
      </c>
      <c r="J15" s="12"/>
    </row>
    <row r="16" spans="1:10" ht="24" customHeight="1">
      <c r="A16" s="31"/>
      <c r="B16" s="32"/>
      <c r="C16" s="18" t="s">
        <v>39</v>
      </c>
      <c r="D16" s="9" t="s">
        <v>40</v>
      </c>
      <c r="E16" s="9">
        <v>1</v>
      </c>
      <c r="F16" s="25">
        <v>1</v>
      </c>
      <c r="G16" s="18"/>
      <c r="H16" s="4">
        <v>10</v>
      </c>
      <c r="I16" s="4">
        <v>10</v>
      </c>
      <c r="J16" s="12"/>
    </row>
    <row r="17" spans="1:10" ht="24" customHeight="1">
      <c r="A17" s="31"/>
      <c r="B17" s="32"/>
      <c r="C17" s="18"/>
      <c r="D17" s="3" t="s">
        <v>41</v>
      </c>
      <c r="E17" s="9">
        <v>1</v>
      </c>
      <c r="F17" s="25">
        <v>1</v>
      </c>
      <c r="G17" s="18"/>
      <c r="H17" s="4">
        <v>10</v>
      </c>
      <c r="I17" s="4">
        <v>10</v>
      </c>
      <c r="J17" s="12"/>
    </row>
    <row r="18" spans="1:10" ht="24.9" customHeight="1">
      <c r="A18" s="31"/>
      <c r="B18" s="32"/>
      <c r="C18" s="3" t="s">
        <v>42</v>
      </c>
      <c r="D18" s="3" t="s">
        <v>43</v>
      </c>
      <c r="E18" s="3" t="s">
        <v>44</v>
      </c>
      <c r="F18" s="18" t="s">
        <v>44</v>
      </c>
      <c r="G18" s="18"/>
      <c r="H18" s="4">
        <v>10</v>
      </c>
      <c r="I18" s="4">
        <v>10</v>
      </c>
      <c r="J18" s="12"/>
    </row>
    <row r="19" spans="1:10" ht="39" customHeight="1">
      <c r="A19" s="31"/>
      <c r="B19" s="8" t="s">
        <v>45</v>
      </c>
      <c r="C19" s="3" t="s">
        <v>46</v>
      </c>
      <c r="D19" s="3" t="s">
        <v>47</v>
      </c>
      <c r="E19" s="3" t="s">
        <v>48</v>
      </c>
      <c r="F19" s="18" t="s">
        <v>49</v>
      </c>
      <c r="G19" s="18"/>
      <c r="H19" s="4">
        <v>10</v>
      </c>
      <c r="I19" s="4">
        <v>10</v>
      </c>
      <c r="J19" s="12"/>
    </row>
    <row r="20" spans="1:10" ht="72" customHeight="1">
      <c r="A20" s="31"/>
      <c r="B20" s="33" t="s">
        <v>50</v>
      </c>
      <c r="C20" s="8" t="s">
        <v>51</v>
      </c>
      <c r="D20" s="7" t="s">
        <v>52</v>
      </c>
      <c r="E20" s="7" t="s">
        <v>53</v>
      </c>
      <c r="F20" s="26" t="s">
        <v>54</v>
      </c>
      <c r="G20" s="26"/>
      <c r="H20" s="4">
        <v>15</v>
      </c>
      <c r="I20" s="4">
        <v>14</v>
      </c>
      <c r="J20" s="11" t="s">
        <v>55</v>
      </c>
    </row>
    <row r="21" spans="1:10" ht="31.2">
      <c r="A21" s="31"/>
      <c r="B21" s="34"/>
      <c r="C21" s="8" t="s">
        <v>56</v>
      </c>
      <c r="D21" s="4" t="s">
        <v>57</v>
      </c>
      <c r="E21" s="4" t="s">
        <v>57</v>
      </c>
      <c r="F21" s="19" t="s">
        <v>57</v>
      </c>
      <c r="G21" s="19"/>
      <c r="H21" s="4">
        <v>15</v>
      </c>
      <c r="I21" s="4">
        <v>15</v>
      </c>
      <c r="J21" s="11"/>
    </row>
    <row r="22" spans="1:10" ht="47.25" customHeight="1">
      <c r="A22" s="31"/>
      <c r="B22" s="8" t="s">
        <v>58</v>
      </c>
      <c r="C22" s="8" t="s">
        <v>59</v>
      </c>
      <c r="D22" s="3" t="s">
        <v>60</v>
      </c>
      <c r="E22" s="3" t="s">
        <v>61</v>
      </c>
      <c r="F22" s="25">
        <v>1</v>
      </c>
      <c r="G22" s="18"/>
      <c r="H22" s="4">
        <v>10</v>
      </c>
      <c r="I22" s="3">
        <v>9</v>
      </c>
      <c r="J22" s="35" t="s">
        <v>62</v>
      </c>
    </row>
    <row r="23" spans="1:10" ht="15.6">
      <c r="A23" s="27" t="s">
        <v>63</v>
      </c>
      <c r="B23" s="27"/>
      <c r="C23" s="27"/>
      <c r="D23" s="27"/>
      <c r="E23" s="27"/>
      <c r="F23" s="27"/>
      <c r="G23" s="27"/>
      <c r="H23" s="10">
        <v>100</v>
      </c>
      <c r="I23" s="13">
        <f>SUM(I15:I22)+J8</f>
        <v>97.999991844255106</v>
      </c>
      <c r="J23" s="12"/>
    </row>
    <row r="24" spans="1:10" ht="161.1" customHeight="1">
      <c r="A24" s="28" t="s">
        <v>64</v>
      </c>
      <c r="B24" s="29"/>
      <c r="C24" s="29"/>
      <c r="D24" s="29"/>
      <c r="E24" s="29"/>
      <c r="F24" s="29"/>
      <c r="G24" s="29"/>
      <c r="H24" s="29"/>
      <c r="I24" s="29"/>
      <c r="J24" s="30"/>
    </row>
  </sheetData>
  <mergeCells count="31">
    <mergeCell ref="F22:G22"/>
    <mergeCell ref="A23:G23"/>
    <mergeCell ref="A24:J24"/>
    <mergeCell ref="A12:A13"/>
    <mergeCell ref="A14:A22"/>
    <mergeCell ref="B15:B18"/>
    <mergeCell ref="B20:B21"/>
    <mergeCell ref="C16:C17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2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调整后</vt:lpstr>
      <vt:lpstr>调整后!Print_Area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2024-05-08T10:42:20Z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21CF553C81FD4D648685872B33717857_12</vt:lpwstr>
  </property>
</Properties>
</file>