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文档\宣教中心自评表-123\宣教中心自评表-123\"/>
    </mc:Choice>
  </mc:AlternateContent>
  <xr:revisionPtr revIDLastSave="0" documentId="13_ncr:1_{7A8BB5DB-F4CE-4989-915A-E80E891A1F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Sheet1!$A$1:$J$21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H20" i="1"/>
  <c r="F19" i="1"/>
  <c r="J8" i="1"/>
  <c r="I8" i="1"/>
</calcChain>
</file>

<file path=xl/sharedStrings.xml><?xml version="1.0" encoding="utf-8"?>
<sst xmlns="http://schemas.openxmlformats.org/spreadsheetml/2006/main" count="69" uniqueCount="53">
  <si>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</si>
  <si>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</si>
  <si>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</si>
  <si>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</si>
  <si>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编外聘用人员支出</t>
  </si>
  <si>
    <t>主管部门</t>
  </si>
  <si>
    <t>北京市卫生健康委员会</t>
  </si>
  <si>
    <t>实施单位</t>
  </si>
  <si>
    <t>北京市卫生健康委员会宣传教育中心</t>
  </si>
  <si>
    <t>项目负责人</t>
  </si>
  <si>
    <t>田昀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</si>
  <si>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</si>
  <si>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</si>
  <si>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</si>
  <si>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</si>
  <si>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</si>
  <si>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</si>
  <si>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</si>
  <si>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</si>
  <si>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</si>
  <si>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</si>
  <si>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</si>
  <si>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</si>
  <si>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</si>
  <si>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</si>
  <si>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</si>
  <si>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</si>
  <si>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严格执行相关政策，保障工资及时发放、足额发放，预算编制科学合理，减少结余资金。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</si>
  <si>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</si>
  <si>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</si>
  <si>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</si>
  <si>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</si>
  <si>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</si>
  <si>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</si>
  <si>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</si>
  <si>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</si>
  <si>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</si>
  <si>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</si>
  <si>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签订合同</t>
  </si>
  <si>
    <t>≥1份</t>
  </si>
  <si>
    <t>1份</t>
  </si>
  <si>
    <t>科目调整次数</t>
  </si>
  <si>
    <t>≤10次</t>
  </si>
  <si>
    <t>0次</t>
  </si>
  <si>
    <t>足额保障率</t>
  </si>
  <si>
    <t>时效指标</t>
  </si>
  <si>
    <t>发放及时率</t>
  </si>
  <si>
    <t>效果指标(40分)</t>
  </si>
  <si>
    <t>经济效益
指标</t>
  </si>
  <si>
    <t>结余率=结余数/预算数</t>
  </si>
  <si>
    <t>≤5%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</si>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</sst>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178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FF00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6746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view="pageBreakPreview" zoomScale="85" zoomScaleNormal="100" workbookViewId="0">
      <selection activeCell="F19" sqref="F19:G19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109375" customWidth="1"/>
    <col min="5" max="5" width="20.2187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21" customWidth="1"/>
  </cols>
  <sheetData>
    <row r="1" spans="1:10" ht="27" customHeight="1">
      <c r="A1" s="1" t="s">
        <v>0</v>
      </c>
    </row>
    <row r="2" spans="1:10" ht="33.9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.100000000000001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20.100000000000001" customHeight="1">
      <c r="A5" s="18" t="s">
        <v>5</v>
      </c>
      <c r="B5" s="18"/>
      <c r="C5" s="18"/>
      <c r="D5" s="18" t="s">
        <v>6</v>
      </c>
      <c r="E5" s="18"/>
      <c r="F5" s="2"/>
      <c r="G5" s="2" t="s">
        <v>7</v>
      </c>
      <c r="H5" s="19" t="s">
        <v>8</v>
      </c>
      <c r="I5" s="19"/>
      <c r="J5" s="19"/>
    </row>
    <row r="6" spans="1:10" ht="20.100000000000001" customHeight="1">
      <c r="A6" s="18" t="s">
        <v>9</v>
      </c>
      <c r="B6" s="18"/>
      <c r="C6" s="18"/>
      <c r="D6" s="20" t="s">
        <v>10</v>
      </c>
      <c r="E6" s="20"/>
      <c r="F6" s="2"/>
      <c r="G6" s="2" t="s">
        <v>11</v>
      </c>
      <c r="H6" s="21">
        <v>55532210</v>
      </c>
      <c r="I6" s="21"/>
      <c r="J6" s="21"/>
    </row>
    <row r="7" spans="1:10" ht="31.2">
      <c r="A7" s="19" t="s">
        <v>12</v>
      </c>
      <c r="B7" s="19"/>
      <c r="C7" s="19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0" ht="20.100000000000001" customHeight="1">
      <c r="A8" s="19"/>
      <c r="B8" s="19"/>
      <c r="C8" s="19"/>
      <c r="D8" s="5" t="s">
        <v>19</v>
      </c>
      <c r="E8" s="4">
        <v>4.08</v>
      </c>
      <c r="F8" s="4">
        <v>4.08</v>
      </c>
      <c r="G8" s="6">
        <v>4.07</v>
      </c>
      <c r="H8" s="2">
        <v>10</v>
      </c>
      <c r="I8" s="14">
        <f>G8/F8</f>
        <v>0.99754901960784303</v>
      </c>
      <c r="J8" s="15">
        <f>10*I8</f>
        <v>9.9754901960784306</v>
      </c>
    </row>
    <row r="9" spans="1:10" ht="43.5" customHeight="1">
      <c r="A9" s="19"/>
      <c r="B9" s="19"/>
      <c r="C9" s="19"/>
      <c r="D9" s="7" t="s">
        <v>20</v>
      </c>
      <c r="E9" s="4">
        <v>4.08</v>
      </c>
      <c r="F9" s="4">
        <v>4.08</v>
      </c>
      <c r="G9" s="6">
        <v>4.07</v>
      </c>
      <c r="H9" s="2" t="s">
        <v>21</v>
      </c>
      <c r="I9" s="2" t="s">
        <v>21</v>
      </c>
      <c r="J9" s="3" t="s">
        <v>21</v>
      </c>
    </row>
    <row r="10" spans="1:10" ht="24.9" customHeight="1">
      <c r="A10" s="19"/>
      <c r="B10" s="19"/>
      <c r="C10" s="19"/>
      <c r="D10" s="2" t="s">
        <v>22</v>
      </c>
      <c r="E10" s="2" t="s">
        <v>21</v>
      </c>
      <c r="F10" s="2" t="s">
        <v>21</v>
      </c>
      <c r="G10" s="2" t="s">
        <v>21</v>
      </c>
      <c r="H10" s="2" t="s">
        <v>21</v>
      </c>
      <c r="I10" s="2" t="s">
        <v>21</v>
      </c>
      <c r="J10" s="3" t="s">
        <v>21</v>
      </c>
    </row>
    <row r="11" spans="1:10" ht="18.899999999999999" customHeight="1">
      <c r="A11" s="19"/>
      <c r="B11" s="19"/>
      <c r="C11" s="19"/>
      <c r="D11" s="8" t="s">
        <v>23</v>
      </c>
      <c r="E11" s="2" t="s">
        <v>21</v>
      </c>
      <c r="F11" s="2" t="s">
        <v>21</v>
      </c>
      <c r="G11" s="2" t="s">
        <v>21</v>
      </c>
      <c r="H11" s="2" t="s">
        <v>21</v>
      </c>
      <c r="I11" s="2" t="s">
        <v>21</v>
      </c>
      <c r="J11" s="3" t="s">
        <v>21</v>
      </c>
    </row>
    <row r="12" spans="1:10" ht="26.1" customHeight="1">
      <c r="A12" s="33" t="s">
        <v>24</v>
      </c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</row>
    <row r="13" spans="1:10" ht="93" customHeight="1">
      <c r="A13" s="33"/>
      <c r="B13" s="22" t="s">
        <v>27</v>
      </c>
      <c r="C13" s="23"/>
      <c r="D13" s="23"/>
      <c r="E13" s="24"/>
      <c r="F13" s="22" t="s">
        <v>27</v>
      </c>
      <c r="G13" s="23"/>
      <c r="H13" s="23"/>
      <c r="I13" s="23"/>
      <c r="J13" s="24"/>
    </row>
    <row r="14" spans="1:10" ht="31.2">
      <c r="A14" s="33" t="s">
        <v>28</v>
      </c>
      <c r="B14" s="3" t="s">
        <v>29</v>
      </c>
      <c r="C14" s="2" t="s">
        <v>30</v>
      </c>
      <c r="D14" s="2" t="s">
        <v>31</v>
      </c>
      <c r="E14" s="2" t="s">
        <v>32</v>
      </c>
      <c r="F14" s="19" t="s">
        <v>33</v>
      </c>
      <c r="G14" s="19"/>
      <c r="H14" s="3" t="s">
        <v>34</v>
      </c>
      <c r="I14" s="3" t="s">
        <v>18</v>
      </c>
      <c r="J14" s="3" t="s">
        <v>35</v>
      </c>
    </row>
    <row r="15" spans="1:10" ht="24" customHeight="1">
      <c r="A15" s="33"/>
      <c r="B15" s="34" t="s">
        <v>36</v>
      </c>
      <c r="C15" s="37" t="s">
        <v>37</v>
      </c>
      <c r="D15" s="2" t="s">
        <v>38</v>
      </c>
      <c r="E15" s="2" t="s">
        <v>39</v>
      </c>
      <c r="F15" s="25" t="s">
        <v>40</v>
      </c>
      <c r="G15" s="26"/>
      <c r="H15" s="3">
        <v>10</v>
      </c>
      <c r="I15" s="3">
        <v>10</v>
      </c>
      <c r="J15" s="3"/>
    </row>
    <row r="16" spans="1:10" ht="24" customHeight="1">
      <c r="A16" s="33"/>
      <c r="B16" s="35"/>
      <c r="C16" s="38"/>
      <c r="D16" s="9" t="s">
        <v>41</v>
      </c>
      <c r="E16" s="9" t="s">
        <v>42</v>
      </c>
      <c r="F16" s="27" t="s">
        <v>43</v>
      </c>
      <c r="G16" s="27"/>
      <c r="H16" s="10">
        <v>10</v>
      </c>
      <c r="I16" s="10">
        <v>10</v>
      </c>
      <c r="J16" s="2"/>
    </row>
    <row r="17" spans="1:10" ht="24" customHeight="1">
      <c r="A17" s="33"/>
      <c r="B17" s="35"/>
      <c r="C17" s="39"/>
      <c r="D17" s="9" t="s">
        <v>44</v>
      </c>
      <c r="E17" s="11">
        <v>1</v>
      </c>
      <c r="F17" s="28">
        <v>1</v>
      </c>
      <c r="G17" s="27"/>
      <c r="H17" s="10">
        <v>10</v>
      </c>
      <c r="I17" s="10">
        <v>10</v>
      </c>
      <c r="J17" s="2"/>
    </row>
    <row r="18" spans="1:10" ht="24.9" customHeight="1">
      <c r="A18" s="33"/>
      <c r="B18" s="36"/>
      <c r="C18" s="2" t="s">
        <v>45</v>
      </c>
      <c r="D18" s="9" t="s">
        <v>46</v>
      </c>
      <c r="E18" s="11">
        <v>1</v>
      </c>
      <c r="F18" s="28">
        <v>1</v>
      </c>
      <c r="G18" s="27"/>
      <c r="H18" s="10">
        <v>20</v>
      </c>
      <c r="I18" s="10">
        <v>20</v>
      </c>
      <c r="J18" s="2"/>
    </row>
    <row r="19" spans="1:10" ht="104.25" customHeight="1">
      <c r="A19" s="33"/>
      <c r="B19" s="12" t="s">
        <v>47</v>
      </c>
      <c r="C19" s="12" t="s">
        <v>48</v>
      </c>
      <c r="D19" s="10" t="s">
        <v>49</v>
      </c>
      <c r="E19" s="9" t="s">
        <v>50</v>
      </c>
      <c r="F19" s="29">
        <f>(4.08-4.07)/4.08</f>
        <v>2.4509803921568098E-3</v>
      </c>
      <c r="G19" s="29"/>
      <c r="H19" s="10">
        <v>40</v>
      </c>
      <c r="I19" s="10">
        <v>40</v>
      </c>
      <c r="J19" s="3"/>
    </row>
    <row r="20" spans="1:10" ht="15.6">
      <c r="A20" s="30" t="s">
        <v>51</v>
      </c>
      <c r="B20" s="30"/>
      <c r="C20" s="30"/>
      <c r="D20" s="30"/>
      <c r="E20" s="30"/>
      <c r="F20" s="30"/>
      <c r="G20" s="30"/>
      <c r="H20" s="13">
        <f>SUM(H15:H19)+H8</f>
        <v>100</v>
      </c>
      <c r="I20" s="40">
        <f>SUM(I15:I19)+J8</f>
        <v>99.975490196078397</v>
      </c>
      <c r="J20" s="2"/>
    </row>
    <row r="21" spans="1:10" ht="161.1" customHeight="1">
      <c r="A21" s="31" t="s">
        <v>52</v>
      </c>
      <c r="B21" s="32"/>
      <c r="C21" s="32"/>
      <c r="D21" s="32"/>
      <c r="E21" s="32"/>
      <c r="F21" s="32"/>
      <c r="G21" s="32"/>
      <c r="H21" s="32"/>
      <c r="I21" s="32"/>
      <c r="J21" s="32"/>
    </row>
  </sheetData>
  <mergeCells count="27">
    <mergeCell ref="F17:G17"/>
    <mergeCell ref="F18:G18"/>
    <mergeCell ref="F19:G19"/>
    <mergeCell ref="A20:G20"/>
    <mergeCell ref="A21:J21"/>
    <mergeCell ref="A14:A19"/>
    <mergeCell ref="B15:B18"/>
    <mergeCell ref="C15:C17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12:A13"/>
    <mergeCell ref="A7:C11"/>
    <mergeCell ref="A2:J2"/>
    <mergeCell ref="A3:J3"/>
    <mergeCell ref="A4:C4"/>
    <mergeCell ref="D4:J4"/>
    <mergeCell ref="A5:C5"/>
    <mergeCell ref="D5:E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张硕同</cp:lastModifiedBy>
  <cp:lastPrinted>2020-04-24T18:17:00Z</cp:lastPrinted>
  <dcterms:created xsi:type="dcterms:W3CDTF">2015-06-07T10:17:00Z</dcterms:created>
  <dcterms:modified xsi:type="dcterms:W3CDTF">2024-05-08T10:36:56Z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961CEE45579D42AD82AB78FE16F5D4D4_12</vt:lpwstr>
  </property>
</Properties>
</file>