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123\Desktop\2022.4.21北京市卫生健康委员会关于开展2022年全面预算绩效管理工作的通知\准备材料\一、绩效自评\5、热线信息化系统迁云服务器托管项目\"/>
    </mc:Choice>
  </mc:AlternateContent>
  <bookViews>
    <workbookView xWindow="0" yWindow="0" windowWidth="20496" windowHeight="7860"/>
  </bookViews>
  <sheets>
    <sheet name="Sheet1" sheetId="1" r:id="rId1"/>
  </sheets>
  <definedNames>
    <definedName name="_xlnm.Print_Area" localSheetId="0">Sheet1!$A$1:$J$24</definedName>
  </definedNames>
  <calcPr calcId="152511"/>
</workbook>
</file>

<file path=xl/calcChain.xml><?xml version="1.0" encoding="utf-8"?>
<calcChain xmlns="http://schemas.openxmlformats.org/spreadsheetml/2006/main">
  <c r="H23" i="1" l="1"/>
  <c r="I8" i="1"/>
  <c r="I7" i="1"/>
  <c r="J7" i="1" s="1"/>
  <c r="I23" i="1" s="1"/>
</calcChain>
</file>

<file path=xl/sharedStrings.xml><?xml version="1.0" encoding="utf-8"?>
<sst xmlns="http://schemas.openxmlformats.org/spreadsheetml/2006/main" count="83" uniqueCount="67">
  <si>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</si>
  <si>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项目名称</t>
  </si>
  <si>
    <t>主管部门</t>
  </si>
  <si>
    <t>北京市卫生健康委员会</t>
  </si>
  <si>
    <t>实施单位</t>
  </si>
  <si>
    <t>北京市卫生计生热线（12320）服务中心</t>
  </si>
  <si>
    <t>项目负责人</t>
  </si>
  <si>
    <t>孟媛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</si>
  <si>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</si>
  <si>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</si>
  <si>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</si>
  <si>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</si>
  <si>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</si>
  <si>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</si>
  <si>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</si>
  <si>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</si>
  <si>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</si>
  <si>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</si>
  <si>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</si>
  <si>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</si>
  <si>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</si>
  <si>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</si>
  <si>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</si>
  <si>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</si>
  <si>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信息化系统平移迁入到政务云，在系统迁云后，信息系统安全、可靠、稳定运行</t>
  </si>
  <si>
    <t>完成入云系统试用测试，各信息化系统基本完成迁移、联调、测试等工作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</si>
  <si>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</si>
  <si>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</si>
  <si>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</si>
  <si>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</si>
  <si>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</si>
  <si>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</si>
  <si>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</si>
  <si>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</si>
  <si>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</si>
  <si>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</si>
  <si>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租赁政务云资源</t>
  </si>
  <si>
    <t>vCPU 204、内存536GB、高性能存储6900GB</t>
  </si>
  <si>
    <t>质量指标</t>
  </si>
  <si>
    <t>保障云上信息系统安全、可靠、稳定运行</t>
  </si>
  <si>
    <t>达到运行要求</t>
  </si>
  <si>
    <t>符合运行要求</t>
  </si>
  <si>
    <t>时效指标</t>
  </si>
  <si>
    <t>项目完成时间</t>
  </si>
  <si>
    <t>成本指标</t>
  </si>
  <si>
    <t>项目预算控制数</t>
  </si>
  <si>
    <t>效果指标(30分)</t>
  </si>
  <si>
    <t>经济效益
指标</t>
  </si>
  <si>
    <t>无</t>
  </si>
  <si>
    <t>社会效益
指标</t>
  </si>
  <si>
    <t>搭建桥梁，方便群众，服务社会，构建和谐，提高服务力</t>
  </si>
  <si>
    <t>指标量化程度不足</t>
  </si>
  <si>
    <t>生态效益
指标</t>
  </si>
  <si>
    <t>可持续影响指标</t>
  </si>
  <si>
    <t>满意度
指标
（10分）</t>
  </si>
  <si>
    <t>服务对象满意度指标</t>
  </si>
  <si>
    <t>云系统使用人员满意度</t>
  </si>
  <si>
    <t>95%以上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</si>
  <si>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</si>
  <si>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</si>
  <si>
    <t>（2021年度）</t>
    <phoneticPr fontId="10" type="noConversion"/>
  </si>
  <si>
    <t>2021年底</t>
    <phoneticPr fontId="10" type="noConversion"/>
  </si>
  <si>
    <t>2021年追加项目</t>
    <phoneticPr fontId="10" type="noConversion"/>
  </si>
  <si>
    <t>热线信息化系统迁云服务器托管项目</t>
    <phoneticPr fontId="10" type="noConversion"/>
  </si>
  <si>
    <t>99.0843万元</t>
    <phoneticPr fontId="10" type="noConversion"/>
  </si>
  <si>
    <t>经请示市卫生健康委财务处，退回此迁云服务器托管项目经费，追加2022年迁云项目经费</t>
  </si>
  <si>
    <t>经请示市卫生健康委财务处，退回此迁云服务器托管项目经费，追加2021年迁云项目经费，按追加项目时间完成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</si>
</sst>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1">
    <font>
      <sz val="11"/>
      <color theme="1"/>
      <name val="等线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5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9" fontId="5" fillId="0" borderId="1" xfId="1" applyFont="1" applyBorder="1" applyAlignment="1">
      <alignment horizontal="center" vertical="center" wrapText="1"/>
    </xf>
    <xf numFmtId="9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9" fontId="5" fillId="2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76" fontId="6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FF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67865" y="14592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topLeftCell="A28" zoomScaleNormal="100" workbookViewId="0">
      <selection activeCell="E8" sqref="E8"/>
    </sheetView>
  </sheetViews>
  <sheetFormatPr defaultColWidth="9" defaultRowHeight="14.4"/>
  <cols>
    <col min="1" max="1" width="5.33203125" customWidth="1"/>
    <col min="2" max="2" width="7.77734375" customWidth="1"/>
    <col min="3" max="3" width="12.21875" customWidth="1"/>
    <col min="4" max="4" width="20.77734375" customWidth="1"/>
    <col min="5" max="5" width="22.6640625" customWidth="1"/>
    <col min="6" max="6" width="13.33203125" customWidth="1"/>
    <col min="7" max="7" width="11.6640625" customWidth="1"/>
    <col min="9" max="9" width="14.109375"/>
    <col min="10" max="10" width="18.44140625" customWidth="1"/>
  </cols>
  <sheetData>
    <row r="1" spans="1:10" ht="34.049999999999997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18.75" customHeight="1">
      <c r="A2" s="27" t="s">
        <v>60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ht="19.95" customHeight="1">
      <c r="A3" s="28" t="s">
        <v>1</v>
      </c>
      <c r="B3" s="28"/>
      <c r="C3" s="28"/>
      <c r="D3" s="29" t="s">
        <v>63</v>
      </c>
      <c r="E3" s="29"/>
      <c r="F3" s="29"/>
      <c r="G3" s="29"/>
      <c r="H3" s="29"/>
      <c r="I3" s="29"/>
      <c r="J3" s="29"/>
    </row>
    <row r="4" spans="1:10" ht="19.95" customHeight="1">
      <c r="A4" s="28" t="s">
        <v>2</v>
      </c>
      <c r="B4" s="28"/>
      <c r="C4" s="28"/>
      <c r="D4" s="29" t="s">
        <v>3</v>
      </c>
      <c r="E4" s="29"/>
      <c r="F4" s="2"/>
      <c r="G4" s="1" t="s">
        <v>4</v>
      </c>
      <c r="H4" s="30" t="s">
        <v>5</v>
      </c>
      <c r="I4" s="30"/>
      <c r="J4" s="30"/>
    </row>
    <row r="5" spans="1:10" ht="19.95" customHeight="1">
      <c r="A5" s="28" t="s">
        <v>6</v>
      </c>
      <c r="B5" s="28"/>
      <c r="C5" s="28"/>
      <c r="D5" s="29" t="s">
        <v>7</v>
      </c>
      <c r="E5" s="29"/>
      <c r="F5" s="2"/>
      <c r="G5" s="1" t="s">
        <v>8</v>
      </c>
      <c r="H5" s="30">
        <v>64468521</v>
      </c>
      <c r="I5" s="30"/>
      <c r="J5" s="30"/>
    </row>
    <row r="6" spans="1:10" ht="46.8">
      <c r="A6" s="35" t="s">
        <v>9</v>
      </c>
      <c r="B6" s="35"/>
      <c r="C6" s="35"/>
      <c r="D6" s="1"/>
      <c r="E6" s="3" t="s">
        <v>10</v>
      </c>
      <c r="F6" s="3" t="s">
        <v>11</v>
      </c>
      <c r="G6" s="3" t="s">
        <v>12</v>
      </c>
      <c r="H6" s="3" t="s">
        <v>13</v>
      </c>
      <c r="I6" s="3" t="s">
        <v>14</v>
      </c>
      <c r="J6" s="1" t="s">
        <v>15</v>
      </c>
    </row>
    <row r="7" spans="1:10" ht="19.95" customHeight="1">
      <c r="A7" s="35"/>
      <c r="B7" s="35"/>
      <c r="C7" s="35"/>
      <c r="D7" s="4" t="s">
        <v>16</v>
      </c>
      <c r="E7" s="1">
        <v>99.084311999999997</v>
      </c>
      <c r="F7" s="25">
        <v>99.084311999999997</v>
      </c>
      <c r="G7" s="1">
        <v>0</v>
      </c>
      <c r="H7" s="1">
        <v>10</v>
      </c>
      <c r="I7" s="17">
        <f>G7/F7</f>
        <v>0</v>
      </c>
      <c r="J7" s="18">
        <f>I7*10</f>
        <v>0</v>
      </c>
    </row>
    <row r="8" spans="1:10" ht="31.2">
      <c r="A8" s="35"/>
      <c r="B8" s="35"/>
      <c r="C8" s="35"/>
      <c r="D8" s="5" t="s">
        <v>17</v>
      </c>
      <c r="E8" s="1">
        <v>99.084311999999997</v>
      </c>
      <c r="F8" s="25">
        <v>99.084311999999997</v>
      </c>
      <c r="G8" s="1">
        <v>0</v>
      </c>
      <c r="H8" s="1" t="s">
        <v>18</v>
      </c>
      <c r="I8" s="17">
        <f>G8/F8</f>
        <v>0</v>
      </c>
      <c r="J8" s="3" t="s">
        <v>18</v>
      </c>
    </row>
    <row r="9" spans="1:10" ht="25.05" customHeight="1">
      <c r="A9" s="35"/>
      <c r="B9" s="35"/>
      <c r="C9" s="35"/>
      <c r="D9" s="1" t="s">
        <v>19</v>
      </c>
      <c r="E9" s="1"/>
      <c r="F9" s="1"/>
      <c r="G9" s="1"/>
      <c r="H9" s="1" t="s">
        <v>18</v>
      </c>
      <c r="I9" s="1"/>
      <c r="J9" s="3"/>
    </row>
    <row r="10" spans="1:10" ht="19.05" customHeight="1">
      <c r="A10" s="35"/>
      <c r="B10" s="35"/>
      <c r="C10" s="35"/>
      <c r="D10" s="2" t="s">
        <v>20</v>
      </c>
      <c r="E10" s="1"/>
      <c r="F10" s="1"/>
      <c r="G10" s="1"/>
      <c r="H10" s="1" t="s">
        <v>18</v>
      </c>
      <c r="I10" s="1"/>
      <c r="J10" s="3" t="s">
        <v>18</v>
      </c>
    </row>
    <row r="11" spans="1:10" ht="25.95" customHeight="1">
      <c r="A11" s="38" t="s">
        <v>21</v>
      </c>
      <c r="B11" s="35" t="s">
        <v>22</v>
      </c>
      <c r="C11" s="35"/>
      <c r="D11" s="35"/>
      <c r="E11" s="35"/>
      <c r="F11" s="35" t="s">
        <v>23</v>
      </c>
      <c r="G11" s="35"/>
      <c r="H11" s="35"/>
      <c r="I11" s="35"/>
      <c r="J11" s="35"/>
    </row>
    <row r="12" spans="1:10" ht="75" customHeight="1">
      <c r="A12" s="38"/>
      <c r="B12" s="35" t="s">
        <v>24</v>
      </c>
      <c r="C12" s="35"/>
      <c r="D12" s="35"/>
      <c r="E12" s="35"/>
      <c r="F12" s="51" t="s">
        <v>25</v>
      </c>
      <c r="G12" s="51"/>
      <c r="H12" s="51"/>
      <c r="I12" s="51"/>
      <c r="J12" s="51"/>
    </row>
    <row r="13" spans="1:10" ht="31.2">
      <c r="A13" s="38" t="s">
        <v>26</v>
      </c>
      <c r="B13" s="3" t="s">
        <v>27</v>
      </c>
      <c r="C13" s="1" t="s">
        <v>28</v>
      </c>
      <c r="D13" s="1" t="s">
        <v>29</v>
      </c>
      <c r="E13" s="1" t="s">
        <v>30</v>
      </c>
      <c r="F13" s="31" t="s">
        <v>31</v>
      </c>
      <c r="G13" s="32"/>
      <c r="H13" s="3" t="s">
        <v>32</v>
      </c>
      <c r="I13" s="3" t="s">
        <v>15</v>
      </c>
      <c r="J13" s="19" t="s">
        <v>33</v>
      </c>
    </row>
    <row r="14" spans="1:10" ht="55.95" customHeight="1" thickBot="1">
      <c r="A14" s="38"/>
      <c r="B14" s="39" t="s">
        <v>34</v>
      </c>
      <c r="C14" s="24" t="s">
        <v>35</v>
      </c>
      <c r="D14" s="1" t="s">
        <v>36</v>
      </c>
      <c r="E14" s="8" t="s">
        <v>37</v>
      </c>
      <c r="F14" s="33" t="s">
        <v>37</v>
      </c>
      <c r="G14" s="34"/>
      <c r="H14" s="9">
        <v>15</v>
      </c>
      <c r="I14" s="15">
        <v>15</v>
      </c>
      <c r="J14" s="20"/>
    </row>
    <row r="15" spans="1:10" ht="46.2" customHeight="1" thickBot="1">
      <c r="A15" s="38"/>
      <c r="B15" s="39"/>
      <c r="C15" s="24" t="s">
        <v>38</v>
      </c>
      <c r="D15" s="10" t="s">
        <v>39</v>
      </c>
      <c r="E15" s="11" t="s">
        <v>40</v>
      </c>
      <c r="F15" s="46" t="s">
        <v>41</v>
      </c>
      <c r="G15" s="47"/>
      <c r="H15" s="3">
        <v>20</v>
      </c>
      <c r="I15" s="3">
        <v>20</v>
      </c>
      <c r="J15" s="21"/>
    </row>
    <row r="16" spans="1:10" ht="63" customHeight="1" thickBot="1">
      <c r="A16" s="38"/>
      <c r="B16" s="39"/>
      <c r="C16" s="7" t="s">
        <v>42</v>
      </c>
      <c r="D16" s="12" t="s">
        <v>43</v>
      </c>
      <c r="E16" s="13" t="s">
        <v>61</v>
      </c>
      <c r="F16" s="48" t="s">
        <v>62</v>
      </c>
      <c r="G16" s="49"/>
      <c r="H16" s="8">
        <v>10</v>
      </c>
      <c r="I16" s="8">
        <v>9</v>
      </c>
      <c r="J16" s="22" t="s">
        <v>66</v>
      </c>
    </row>
    <row r="17" spans="1:10" ht="51" customHeight="1">
      <c r="A17" s="38"/>
      <c r="B17" s="39"/>
      <c r="C17" s="1" t="s">
        <v>44</v>
      </c>
      <c r="D17" s="12" t="s">
        <v>45</v>
      </c>
      <c r="E17" s="12" t="s">
        <v>64</v>
      </c>
      <c r="F17" s="50">
        <v>0</v>
      </c>
      <c r="G17" s="47"/>
      <c r="H17" s="14">
        <v>5</v>
      </c>
      <c r="I17" s="14">
        <v>0</v>
      </c>
      <c r="J17" s="22" t="s">
        <v>65</v>
      </c>
    </row>
    <row r="18" spans="1:10" ht="31.2">
      <c r="A18" s="38"/>
      <c r="B18" s="39" t="s">
        <v>46</v>
      </c>
      <c r="C18" s="6" t="s">
        <v>47</v>
      </c>
      <c r="D18" s="1" t="s">
        <v>48</v>
      </c>
      <c r="E18" s="1" t="s">
        <v>48</v>
      </c>
      <c r="F18" s="42" t="s">
        <v>48</v>
      </c>
      <c r="G18" s="43"/>
      <c r="H18" s="3"/>
      <c r="I18" s="1"/>
      <c r="J18" s="20"/>
    </row>
    <row r="19" spans="1:10" ht="46.8">
      <c r="A19" s="38"/>
      <c r="B19" s="39"/>
      <c r="C19" s="6" t="s">
        <v>49</v>
      </c>
      <c r="D19" s="9" t="s">
        <v>50</v>
      </c>
      <c r="E19" s="9" t="s">
        <v>50</v>
      </c>
      <c r="F19" s="40" t="s">
        <v>50</v>
      </c>
      <c r="G19" s="41"/>
      <c r="H19" s="9">
        <v>30</v>
      </c>
      <c r="I19" s="9">
        <v>29</v>
      </c>
      <c r="J19" s="9" t="s">
        <v>51</v>
      </c>
    </row>
    <row r="20" spans="1:10" ht="31.2">
      <c r="A20" s="38"/>
      <c r="B20" s="39"/>
      <c r="C20" s="6" t="s">
        <v>52</v>
      </c>
      <c r="D20" s="1" t="s">
        <v>48</v>
      </c>
      <c r="E20" s="1" t="s">
        <v>48</v>
      </c>
      <c r="F20" s="42" t="s">
        <v>48</v>
      </c>
      <c r="G20" s="43"/>
      <c r="H20" s="3"/>
      <c r="I20" s="3"/>
      <c r="J20" s="20"/>
    </row>
    <row r="21" spans="1:10" ht="31.2">
      <c r="A21" s="38"/>
      <c r="B21" s="39"/>
      <c r="C21" s="6" t="s">
        <v>53</v>
      </c>
      <c r="D21" s="1" t="s">
        <v>48</v>
      </c>
      <c r="E21" s="1" t="s">
        <v>48</v>
      </c>
      <c r="F21" s="42" t="s">
        <v>48</v>
      </c>
      <c r="G21" s="43"/>
      <c r="H21" s="3"/>
      <c r="I21" s="3"/>
      <c r="J21" s="20"/>
    </row>
    <row r="22" spans="1:10" ht="62.4">
      <c r="A22" s="38"/>
      <c r="B22" s="6" t="s">
        <v>54</v>
      </c>
      <c r="C22" s="6" t="s">
        <v>55</v>
      </c>
      <c r="D22" s="3" t="s">
        <v>56</v>
      </c>
      <c r="E22" s="1" t="s">
        <v>57</v>
      </c>
      <c r="F22" s="44">
        <v>1</v>
      </c>
      <c r="G22" s="43"/>
      <c r="H22" s="3">
        <v>10</v>
      </c>
      <c r="I22" s="1">
        <v>10</v>
      </c>
      <c r="J22" s="9"/>
    </row>
    <row r="23" spans="1:10" ht="15.6">
      <c r="A23" s="45" t="s">
        <v>58</v>
      </c>
      <c r="B23" s="45"/>
      <c r="C23" s="45"/>
      <c r="D23" s="45"/>
      <c r="E23" s="45"/>
      <c r="F23" s="45"/>
      <c r="G23" s="45"/>
      <c r="H23" s="16">
        <f>SUM(H14:H22)+10</f>
        <v>100</v>
      </c>
      <c r="I23" s="23">
        <f>SUM(I14:I22)+J7</f>
        <v>83</v>
      </c>
      <c r="J23" s="1"/>
    </row>
    <row r="24" spans="1:10" ht="153.44999999999999" customHeight="1">
      <c r="A24" s="36" t="s">
        <v>59</v>
      </c>
      <c r="B24" s="37"/>
      <c r="C24" s="37"/>
      <c r="D24" s="37"/>
      <c r="E24" s="37"/>
      <c r="F24" s="37"/>
      <c r="G24" s="37"/>
      <c r="H24" s="37"/>
      <c r="I24" s="37"/>
      <c r="J24" s="37"/>
    </row>
  </sheetData>
  <mergeCells count="31">
    <mergeCell ref="A24:J24"/>
    <mergeCell ref="A11:A12"/>
    <mergeCell ref="A13:A22"/>
    <mergeCell ref="B14:B17"/>
    <mergeCell ref="B18:B21"/>
    <mergeCell ref="F19:G19"/>
    <mergeCell ref="F20:G20"/>
    <mergeCell ref="F21:G21"/>
    <mergeCell ref="F22:G22"/>
    <mergeCell ref="A23:G23"/>
    <mergeCell ref="F15:G15"/>
    <mergeCell ref="F16:G16"/>
    <mergeCell ref="F17:G17"/>
    <mergeCell ref="F18:G18"/>
    <mergeCell ref="B12:E12"/>
    <mergeCell ref="F12:J12"/>
    <mergeCell ref="F13:G13"/>
    <mergeCell ref="F14:G14"/>
    <mergeCell ref="A5:C5"/>
    <mergeCell ref="D5:E5"/>
    <mergeCell ref="H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H4:J4"/>
  </mergeCells>
  <phoneticPr fontId="10" type="noConversion"/>
  <pageMargins left="0.70866141732283472" right="0.51181102362204722" top="0.15748031496062992" bottom="0.15748031496062992" header="0.31496062992125984" footer="0.31496062992125984"/>
  <pageSetup paperSize="9" scale="98" orientation="landscape" r:id="rId1"/>
  <rowBreaks count="1" manualBreakCount="1">
    <brk id="16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cp:lastPrinted>2021-05-13T05:17:47Z</cp:lastPrinted>
  <dcterms:created xsi:type="dcterms:W3CDTF">2015-06-05T18:17:00Z</dcterms:created>
  <dcterms:modified xsi:type="dcterms:W3CDTF">2022-04-28T06:24:12Z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78B29F4273CC45B6B19809E4EAD14DCC</vt:lpwstr>
  </property>
</Properties>
</file>